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QC_Intermediate_Advanced Excel\"/>
    </mc:Choice>
  </mc:AlternateContent>
  <xr:revisionPtr revIDLastSave="0" documentId="13_ncr:1_{70EB44DA-6432-4597-9820-3133FF99DAF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yLoan Advisor" sheetId="1" r:id="rId1"/>
    <sheet name="my Training" sheetId="2" r:id="rId2"/>
    <sheet name="Simple Example" sheetId="5" r:id="rId3"/>
    <sheet name="myBreakEve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2" l="1"/>
  <c r="B5" i="2"/>
  <c r="B6" i="1"/>
  <c r="C6" i="4"/>
  <c r="B13" i="5"/>
  <c r="B8" i="2" l="1"/>
  <c r="B12" i="2"/>
  <c r="C8" i="4"/>
  <c r="C10" i="4" s="1"/>
  <c r="B13" i="2" l="1"/>
  <c r="B15" i="2" l="1"/>
</calcChain>
</file>

<file path=xl/sharedStrings.xml><?xml version="1.0" encoding="utf-8"?>
<sst xmlns="http://schemas.openxmlformats.org/spreadsheetml/2006/main" count="39" uniqueCount="30">
  <si>
    <t>myLoan Advisor</t>
  </si>
  <si>
    <t>Loan Amount</t>
  </si>
  <si>
    <t>Term in Months</t>
  </si>
  <si>
    <t>Annual Interest Rate</t>
  </si>
  <si>
    <t>Monthly Repayment</t>
  </si>
  <si>
    <t>myTraining</t>
  </si>
  <si>
    <t>No. of Participants</t>
  </si>
  <si>
    <t>Course Fee per pax</t>
  </si>
  <si>
    <t>Gross Profit</t>
  </si>
  <si>
    <t>Expenses</t>
  </si>
  <si>
    <t>Trainer (25% from profit)</t>
  </si>
  <si>
    <t>Training Materials @ RM50</t>
  </si>
  <si>
    <t>Room and Facilities</t>
  </si>
  <si>
    <t>Refreshment @ RM12</t>
  </si>
  <si>
    <t>Total Expenses</t>
  </si>
  <si>
    <t>Nett Profit</t>
  </si>
  <si>
    <t>Advertisement</t>
  </si>
  <si>
    <t>Unit Price</t>
  </si>
  <si>
    <t>Unit Sold</t>
  </si>
  <si>
    <t>Revenue</t>
  </si>
  <si>
    <t>Cost per Unit</t>
  </si>
  <si>
    <t>Variable Costs</t>
  </si>
  <si>
    <t>Fixed Costs</t>
  </si>
  <si>
    <t>Profit</t>
  </si>
  <si>
    <t>Simple Break Even Analysis Example</t>
  </si>
  <si>
    <t>Average</t>
  </si>
  <si>
    <t>Simple Goal Seek Example</t>
  </si>
  <si>
    <t>Number</t>
  </si>
  <si>
    <t>G. Profit</t>
  </si>
  <si>
    <t>Trainer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</si>
</sst>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0" borderId="1" xfId="0" applyNumberFormat="1" applyBorder="1"/>
    <xf numFmtId="2" fontId="1" fillId="0" borderId="1" xfId="0" applyNumberFormat="1" applyFont="1" applyBorder="1"/>
    <xf numFmtId="0" fontId="3" fillId="0" borderId="1" xfId="0" applyFont="1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5" borderId="0" xfId="0" applyFill="1"/>
    <xf numFmtId="0" fontId="2" fillId="2" borderId="0" xfId="0" applyFont="1" applyFill="1"/>
    <xf numFmtId="0" fontId="5" fillId="0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2" fontId="0" fillId="3" borderId="1" xfId="0" applyNumberFormat="1" applyFill="1" applyBorder="1"/>
    <xf numFmtId="0" fontId="0" fillId="4" borderId="1" xfId="0" applyFill="1" applyBorder="1"/>
    <xf numFmtId="0" fontId="0" fillId="6" borderId="1" xfId="0" applyFill="1" applyBorder="1"/>
    <xf numFmtId="0" fontId="1" fillId="0" borderId="0" xfId="0" applyFont="1"/>
    <xf numFmtId="164" fontId="0" fillId="0" borderId="1" xfId="1" applyFont="1" applyFill="1" applyBorder="1"/>
    <xf numFmtId="165" fontId="0" fillId="0" borderId="1" xfId="1" applyNumberFormat="1" applyFont="1" applyFill="1" applyBorder="1"/>
    <xf numFmtId="164" fontId="7" fillId="0" borderId="1" xfId="1" applyFont="1" applyFill="1" applyBorder="1"/>
    <xf numFmtId="2" fontId="0" fillId="0" borderId="1" xfId="0" applyNumberFormat="1" applyBorder="1" applyAlignment="1">
      <alignment horizontal="center"/>
    </xf>
    <xf numFmtId="0" fontId="0" fillId="7" borderId="1" xfId="0" applyFill="1" applyBorder="1"/>
    <xf numFmtId="2" fontId="0" fillId="0" borderId="1" xfId="0" applyNumberFormat="1" applyBorder="1"/>
    <xf numFmtId="0" fontId="3" fillId="0" borderId="1" xfId="0" applyFont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</sheetPr>
  <dimension ref="A1:G19"/>
  <sheetViews>
    <sheetView tabSelected="1" zoomScale="130" zoomScaleNormal="130" workbookViewId="0"/>
  </sheetViews>
  <sheetFormatPr defaultRowHeight="14.5" x14ac:dyDescent="0.35"/>
  <cols>
    <col min="1" max="1" width="21.90625" customWidth="1"/>
    <col min="2" max="2" width="15.36328125" customWidth="1"/>
    <col min="3" max="3" width="4.90625" customWidth="1"/>
    <col min="4" max="4" width="14.36328125" customWidth="1"/>
    <col min="5" max="6" width="20.54296875" customWidth="1"/>
    <col min="7" max="7" width="19.08984375" customWidth="1"/>
    <col min="8" max="8" width="20.6328125" customWidth="1"/>
  </cols>
  <sheetData>
    <row r="1" spans="1:7" ht="18.5" x14ac:dyDescent="0.45">
      <c r="A1" s="1" t="s">
        <v>0</v>
      </c>
    </row>
    <row r="2" spans="1:7" x14ac:dyDescent="0.35">
      <c r="D2" s="6" t="s">
        <v>2</v>
      </c>
      <c r="E2" s="6" t="s">
        <v>4</v>
      </c>
    </row>
    <row r="3" spans="1:7" x14ac:dyDescent="0.35">
      <c r="A3" s="3" t="s">
        <v>1</v>
      </c>
      <c r="B3" s="2">
        <v>1000000</v>
      </c>
      <c r="D3" s="2"/>
      <c r="E3" s="9"/>
    </row>
    <row r="4" spans="1:7" x14ac:dyDescent="0.35">
      <c r="A4" s="3" t="s">
        <v>2</v>
      </c>
      <c r="B4" s="2">
        <v>6</v>
      </c>
      <c r="D4" s="8">
        <v>6</v>
      </c>
      <c r="E4" s="25"/>
    </row>
    <row r="5" spans="1:7" x14ac:dyDescent="0.35">
      <c r="A5" s="3" t="s">
        <v>3</v>
      </c>
      <c r="B5" s="4">
        <v>0.11</v>
      </c>
      <c r="D5" s="8">
        <v>12</v>
      </c>
      <c r="E5" s="25"/>
    </row>
    <row r="6" spans="1:7" x14ac:dyDescent="0.35">
      <c r="A6" s="3" t="s">
        <v>4</v>
      </c>
      <c r="B6" s="5">
        <f>(B3+(B3*B5*B4/12))/B4</f>
        <v>175833.33333333334</v>
      </c>
      <c r="D6" s="8">
        <v>18</v>
      </c>
      <c r="E6" s="25"/>
    </row>
    <row r="7" spans="1:7" x14ac:dyDescent="0.35">
      <c r="D7" s="8">
        <v>24</v>
      </c>
      <c r="E7" s="25"/>
    </row>
    <row r="8" spans="1:7" x14ac:dyDescent="0.35">
      <c r="D8" s="8">
        <v>30</v>
      </c>
      <c r="E8" s="25"/>
    </row>
    <row r="9" spans="1:7" x14ac:dyDescent="0.35">
      <c r="D9" s="8">
        <v>36</v>
      </c>
      <c r="E9" s="25"/>
    </row>
    <row r="12" spans="1:7" x14ac:dyDescent="0.35">
      <c r="D12" s="6" t="s">
        <v>2</v>
      </c>
      <c r="E12" s="28" t="s">
        <v>1</v>
      </c>
      <c r="F12" s="28"/>
      <c r="G12" s="28"/>
    </row>
    <row r="13" spans="1:7" x14ac:dyDescent="0.35">
      <c r="D13" s="18"/>
      <c r="E13" s="8">
        <v>1000000</v>
      </c>
      <c r="F13" s="8">
        <v>800000</v>
      </c>
      <c r="G13" s="8">
        <v>500000</v>
      </c>
    </row>
    <row r="14" spans="1:7" x14ac:dyDescent="0.35">
      <c r="D14" s="8">
        <v>6</v>
      </c>
      <c r="E14" s="7"/>
      <c r="F14" s="2"/>
      <c r="G14" s="2"/>
    </row>
    <row r="15" spans="1:7" x14ac:dyDescent="0.35">
      <c r="D15" s="8">
        <v>12</v>
      </c>
      <c r="E15" s="7"/>
      <c r="F15" s="2"/>
      <c r="G15" s="2"/>
    </row>
    <row r="16" spans="1:7" x14ac:dyDescent="0.35">
      <c r="D16" s="8">
        <v>24</v>
      </c>
      <c r="E16" s="7"/>
      <c r="F16" s="2"/>
      <c r="G16" s="2"/>
    </row>
    <row r="17" spans="4:7" x14ac:dyDescent="0.35">
      <c r="D17" s="8">
        <v>36</v>
      </c>
      <c r="E17" s="7"/>
      <c r="F17" s="2"/>
      <c r="G17" s="2"/>
    </row>
    <row r="18" spans="4:7" x14ac:dyDescent="0.35">
      <c r="D18" s="8">
        <v>60</v>
      </c>
      <c r="E18" s="7"/>
      <c r="F18" s="2"/>
      <c r="G18" s="2"/>
    </row>
    <row r="19" spans="4:7" x14ac:dyDescent="0.35">
      <c r="D19" s="8">
        <v>96</v>
      </c>
      <c r="E19" s="7"/>
      <c r="F19" s="2"/>
      <c r="G19" s="2"/>
    </row>
  </sheetData>
  <mergeCells count="1">
    <mergeCell ref="E12:G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</sheetPr>
  <dimension ref="A1:I19"/>
  <sheetViews>
    <sheetView zoomScaleNormal="100" workbookViewId="0">
      <selection activeCell="F17" sqref="F17"/>
    </sheetView>
  </sheetViews>
  <sheetFormatPr defaultRowHeight="14.5" x14ac:dyDescent="0.35"/>
  <cols>
    <col min="1" max="1" width="26.453125" customWidth="1"/>
    <col min="2" max="2" width="14.08984375" customWidth="1"/>
    <col min="3" max="4" width="5.453125" customWidth="1"/>
    <col min="5" max="5" width="18" customWidth="1"/>
    <col min="6" max="8" width="17.54296875" style="10" customWidth="1"/>
    <col min="9" max="9" width="18" customWidth="1"/>
  </cols>
  <sheetData>
    <row r="1" spans="1:9" ht="18.5" x14ac:dyDescent="0.45">
      <c r="A1" s="1" t="s">
        <v>5</v>
      </c>
    </row>
    <row r="2" spans="1:9" x14ac:dyDescent="0.35">
      <c r="E2" s="14" t="s">
        <v>6</v>
      </c>
      <c r="F2" s="14" t="s">
        <v>14</v>
      </c>
      <c r="G2" s="14" t="s">
        <v>28</v>
      </c>
      <c r="H2" s="14" t="s">
        <v>15</v>
      </c>
      <c r="I2" s="14" t="s">
        <v>29</v>
      </c>
    </row>
    <row r="3" spans="1:9" x14ac:dyDescent="0.35">
      <c r="A3" t="s">
        <v>6</v>
      </c>
      <c r="B3">
        <v>20</v>
      </c>
      <c r="E3" s="7"/>
      <c r="F3" s="15"/>
      <c r="G3" s="15"/>
      <c r="H3" s="15"/>
      <c r="I3" s="19"/>
    </row>
    <row r="4" spans="1:9" ht="15" thickBot="1" x14ac:dyDescent="0.4">
      <c r="A4" s="11" t="s">
        <v>7</v>
      </c>
      <c r="B4" s="11">
        <v>2500</v>
      </c>
      <c r="E4" s="7">
        <v>50</v>
      </c>
      <c r="F4" s="7"/>
      <c r="G4" s="7"/>
      <c r="H4" s="25"/>
      <c r="I4" s="27"/>
    </row>
    <row r="5" spans="1:9" x14ac:dyDescent="0.35">
      <c r="A5" t="s">
        <v>8</v>
      </c>
      <c r="B5" s="12">
        <f>B3*B4</f>
        <v>50000</v>
      </c>
      <c r="E5" s="7">
        <v>150</v>
      </c>
      <c r="F5" s="7"/>
      <c r="G5" s="7"/>
      <c r="H5" s="25"/>
      <c r="I5" s="27"/>
    </row>
    <row r="6" spans="1:9" x14ac:dyDescent="0.35">
      <c r="E6" s="7">
        <v>200</v>
      </c>
      <c r="F6" s="7"/>
      <c r="G6" s="7"/>
      <c r="H6" s="25"/>
      <c r="I6" s="27"/>
    </row>
    <row r="7" spans="1:9" x14ac:dyDescent="0.35">
      <c r="A7" t="s">
        <v>9</v>
      </c>
      <c r="E7" s="7">
        <v>250</v>
      </c>
      <c r="F7" s="7"/>
      <c r="G7" s="7"/>
      <c r="H7" s="25"/>
      <c r="I7" s="27"/>
    </row>
    <row r="8" spans="1:9" x14ac:dyDescent="0.35">
      <c r="A8" t="s">
        <v>10</v>
      </c>
      <c r="B8">
        <f>B5*25%</f>
        <v>12500</v>
      </c>
      <c r="E8" s="7">
        <v>300</v>
      </c>
      <c r="F8" s="7"/>
      <c r="G8" s="7"/>
      <c r="H8" s="25"/>
      <c r="I8" s="27"/>
    </row>
    <row r="9" spans="1:9" x14ac:dyDescent="0.35">
      <c r="A9" t="s">
        <v>11</v>
      </c>
      <c r="B9">
        <f>B3*50</f>
        <v>1000</v>
      </c>
      <c r="E9" s="7">
        <v>500</v>
      </c>
      <c r="F9" s="7"/>
      <c r="G9" s="7"/>
      <c r="H9" s="25"/>
      <c r="I9" s="27"/>
    </row>
    <row r="10" spans="1:9" x14ac:dyDescent="0.35">
      <c r="A10" t="s">
        <v>12</v>
      </c>
      <c r="B10">
        <v>5000</v>
      </c>
    </row>
    <row r="11" spans="1:9" x14ac:dyDescent="0.35">
      <c r="A11" t="s">
        <v>16</v>
      </c>
      <c r="B11">
        <v>7000</v>
      </c>
    </row>
    <row r="12" spans="1:9" ht="15" thickBot="1" x14ac:dyDescent="0.4">
      <c r="A12" s="11" t="s">
        <v>13</v>
      </c>
      <c r="B12" s="11">
        <f>B3*12</f>
        <v>240</v>
      </c>
      <c r="E12" s="14" t="s">
        <v>6</v>
      </c>
      <c r="F12" s="29" t="s">
        <v>7</v>
      </c>
      <c r="G12" s="30"/>
      <c r="H12" s="31"/>
    </row>
    <row r="13" spans="1:9" x14ac:dyDescent="0.35">
      <c r="A13" t="s">
        <v>14</v>
      </c>
      <c r="B13" s="12">
        <f>SUM(B8:B12)</f>
        <v>25740</v>
      </c>
      <c r="E13" s="15"/>
      <c r="F13" s="16">
        <v>3888</v>
      </c>
      <c r="G13" s="17">
        <v>4888</v>
      </c>
      <c r="H13" s="17">
        <v>5888</v>
      </c>
    </row>
    <row r="14" spans="1:9" x14ac:dyDescent="0.35">
      <c r="E14" s="7">
        <v>6</v>
      </c>
      <c r="F14" s="7"/>
      <c r="G14" s="7"/>
      <c r="H14" s="7"/>
    </row>
    <row r="15" spans="1:9" ht="18.5" x14ac:dyDescent="0.45">
      <c r="A15" t="s">
        <v>15</v>
      </c>
      <c r="B15" s="13">
        <f>B5-B13</f>
        <v>24260</v>
      </c>
      <c r="E15" s="7">
        <v>12</v>
      </c>
      <c r="F15" s="7"/>
      <c r="G15" s="7"/>
      <c r="H15" s="7"/>
    </row>
    <row r="16" spans="1:9" x14ac:dyDescent="0.35">
      <c r="E16" s="7">
        <v>18</v>
      </c>
      <c r="F16" s="7"/>
      <c r="G16" s="7"/>
      <c r="H16" s="7"/>
    </row>
    <row r="17" spans="5:8" x14ac:dyDescent="0.35">
      <c r="E17" s="7">
        <v>24</v>
      </c>
      <c r="F17" s="7"/>
      <c r="G17" s="7"/>
      <c r="H17" s="7"/>
    </row>
    <row r="18" spans="5:8" x14ac:dyDescent="0.35">
      <c r="E18" s="7">
        <v>30</v>
      </c>
      <c r="F18" s="7"/>
      <c r="G18" s="7"/>
      <c r="H18" s="7"/>
    </row>
    <row r="19" spans="5:8" x14ac:dyDescent="0.35">
      <c r="E19" s="7">
        <v>36</v>
      </c>
      <c r="F19" s="7"/>
      <c r="G19" s="7"/>
      <c r="H19" s="7"/>
    </row>
  </sheetData>
  <mergeCells count="1">
    <mergeCell ref="F12:H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</sheetPr>
  <dimension ref="A1:B13"/>
  <sheetViews>
    <sheetView zoomScaleNormal="100" workbookViewId="0">
      <selection activeCell="B12" sqref="B12"/>
    </sheetView>
  </sheetViews>
  <sheetFormatPr defaultRowHeight="14.5" x14ac:dyDescent="0.35"/>
  <sheetData>
    <row r="1" spans="1:2" x14ac:dyDescent="0.35">
      <c r="A1" s="21" t="s">
        <v>26</v>
      </c>
    </row>
    <row r="4" spans="1:2" x14ac:dyDescent="0.35">
      <c r="B4" t="s">
        <v>27</v>
      </c>
    </row>
    <row r="5" spans="1:2" x14ac:dyDescent="0.35">
      <c r="B5" s="26">
        <v>52</v>
      </c>
    </row>
    <row r="6" spans="1:2" x14ac:dyDescent="0.35">
      <c r="B6" s="26">
        <v>63</v>
      </c>
    </row>
    <row r="7" spans="1:2" x14ac:dyDescent="0.35">
      <c r="B7" s="26">
        <v>98</v>
      </c>
    </row>
    <row r="8" spans="1:2" x14ac:dyDescent="0.35">
      <c r="B8" s="26">
        <v>56</v>
      </c>
    </row>
    <row r="9" spans="1:2" x14ac:dyDescent="0.35">
      <c r="B9" s="26">
        <v>35</v>
      </c>
    </row>
    <row r="10" spans="1:2" x14ac:dyDescent="0.35">
      <c r="B10" s="26">
        <v>87</v>
      </c>
    </row>
    <row r="11" spans="1:2" x14ac:dyDescent="0.35">
      <c r="B11" s="26">
        <v>75</v>
      </c>
    </row>
    <row r="12" spans="1:2" x14ac:dyDescent="0.35">
      <c r="B12" s="26"/>
    </row>
    <row r="13" spans="1:2" x14ac:dyDescent="0.35">
      <c r="A13" t="s">
        <v>25</v>
      </c>
      <c r="B13" s="20">
        <f>AVERAGE(B5:B12)</f>
        <v>66.571428571428569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249977111117893"/>
  </sheetPr>
  <dimension ref="B3:C10"/>
  <sheetViews>
    <sheetView topLeftCell="A2" zoomScale="190" zoomScaleNormal="190" workbookViewId="0">
      <selection activeCell="C6" sqref="C6"/>
    </sheetView>
  </sheetViews>
  <sheetFormatPr defaultRowHeight="14.5" x14ac:dyDescent="0.35"/>
  <cols>
    <col min="2" max="2" width="21.08984375" customWidth="1"/>
    <col min="3" max="3" width="15.6328125" customWidth="1"/>
  </cols>
  <sheetData>
    <row r="3" spans="2:3" x14ac:dyDescent="0.35">
      <c r="B3" s="21" t="s">
        <v>24</v>
      </c>
    </row>
    <row r="4" spans="2:3" x14ac:dyDescent="0.35">
      <c r="B4" s="20" t="s">
        <v>17</v>
      </c>
      <c r="C4" s="22">
        <v>2621.8</v>
      </c>
    </row>
    <row r="5" spans="2:3" x14ac:dyDescent="0.35">
      <c r="B5" s="20" t="s">
        <v>18</v>
      </c>
      <c r="C5" s="23">
        <v>500</v>
      </c>
    </row>
    <row r="6" spans="2:3" x14ac:dyDescent="0.35">
      <c r="B6" s="20" t="s">
        <v>19</v>
      </c>
      <c r="C6" s="24">
        <f>C4*C5</f>
        <v>1310900</v>
      </c>
    </row>
    <row r="7" spans="2:3" x14ac:dyDescent="0.35">
      <c r="B7" s="20" t="s">
        <v>20</v>
      </c>
      <c r="C7" s="22">
        <v>999</v>
      </c>
    </row>
    <row r="8" spans="2:3" x14ac:dyDescent="0.35">
      <c r="B8" s="20" t="s">
        <v>21</v>
      </c>
      <c r="C8" s="24">
        <f>C5*C7</f>
        <v>499500</v>
      </c>
    </row>
    <row r="9" spans="2:3" x14ac:dyDescent="0.35">
      <c r="B9" s="20" t="s">
        <v>22</v>
      </c>
      <c r="C9" s="22">
        <v>81140</v>
      </c>
    </row>
    <row r="10" spans="2:3" x14ac:dyDescent="0.35">
      <c r="B10" s="20" t="s">
        <v>23</v>
      </c>
      <c r="C10" s="24">
        <f>C6-C8-C9</f>
        <v>730260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myLoan Advisor</vt:lpstr>
      <vt:lpstr>my Training</vt:lpstr>
      <vt:lpstr>Simple Example</vt:lpstr>
      <vt:lpstr>myBreakEven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2010-06-23T04:35:28Z</dcterms:created>
  <dcterms:modified xsi:type="dcterms:W3CDTF">2021-08-09T15:26:36Z</dcterms:modified>
</cp:coreProperties>
</file>